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12" windowWidth="15360" windowHeight="5892"/>
  </bookViews>
  <sheets>
    <sheet name="Answer Sheet" sheetId="1" r:id="rId1"/>
  </sheets>
  <calcPr calcId="145621"/>
</workbook>
</file>

<file path=xl/calcChain.xml><?xml version="1.0" encoding="utf-8"?>
<calcChain xmlns="http://schemas.openxmlformats.org/spreadsheetml/2006/main">
  <c r="P12" i="1" l="1"/>
  <c r="H33" i="1" l="1"/>
  <c r="M38" i="1"/>
  <c r="M40" i="1" s="1"/>
</calcChain>
</file>

<file path=xl/sharedStrings.xml><?xml version="1.0" encoding="utf-8"?>
<sst xmlns="http://schemas.openxmlformats.org/spreadsheetml/2006/main" count="66" uniqueCount="57">
  <si>
    <t>Statement of Cash Flows</t>
  </si>
  <si>
    <t>Net Income</t>
  </si>
  <si>
    <t>Adjustments</t>
  </si>
  <si>
    <t xml:space="preserve">     Depreciation and amortization</t>
  </si>
  <si>
    <t>Cash Provided by Operating Assets and Liabilities</t>
  </si>
  <si>
    <t xml:space="preserve">     Accounts Receivable</t>
  </si>
  <si>
    <t xml:space="preserve">     Inventories</t>
  </si>
  <si>
    <t xml:space="preserve">     Pre-paid expenses</t>
  </si>
  <si>
    <t xml:space="preserve">     Accounts payable</t>
  </si>
  <si>
    <t xml:space="preserve">     Accrued liabilities</t>
  </si>
  <si>
    <t>Net Cash provided (used) by operating activities</t>
  </si>
  <si>
    <t>Cash Provided from Investing Activities</t>
  </si>
  <si>
    <t xml:space="preserve">     Additions to property, plant and equipment</t>
  </si>
  <si>
    <t>Net Cash provided (used) by investing activities</t>
  </si>
  <si>
    <t>Cash Provided from Financing Activities</t>
  </si>
  <si>
    <t xml:space="preserve">     Additions to long term borrowing</t>
  </si>
  <si>
    <t>Net Cash provided (used) by financing activities</t>
  </si>
  <si>
    <t>PROBLEM SOLVING</t>
  </si>
  <si>
    <t>Question 1</t>
  </si>
  <si>
    <t>Current Ratio</t>
  </si>
  <si>
    <t>Accounts Receivable turnover</t>
  </si>
  <si>
    <t>Inventory turnover</t>
  </si>
  <si>
    <t>Return on Assets</t>
  </si>
  <si>
    <t>Return on Equity</t>
  </si>
  <si>
    <t>Revenue</t>
  </si>
  <si>
    <t>CGS</t>
  </si>
  <si>
    <t>Gross Profit</t>
  </si>
  <si>
    <t>SG&amp;A</t>
  </si>
  <si>
    <t>R&amp;D</t>
  </si>
  <si>
    <t>Deprec &amp; Amort</t>
  </si>
  <si>
    <t>Total Op. Expense</t>
  </si>
  <si>
    <t>Operating Profit</t>
  </si>
  <si>
    <t>Interest cost</t>
  </si>
  <si>
    <t>Interest income</t>
  </si>
  <si>
    <t>Pre-Tax</t>
  </si>
  <si>
    <t>Tax (35% rate)</t>
  </si>
  <si>
    <t>EPS - Basic</t>
  </si>
  <si>
    <t>EPS - Diluted</t>
  </si>
  <si>
    <t>Key</t>
  </si>
  <si>
    <t>Pts</t>
  </si>
  <si>
    <t>Admin</t>
  </si>
  <si>
    <t>Instructions:</t>
  </si>
  <si>
    <t xml:space="preserve">1.  All answers go in the </t>
  </si>
  <si>
    <t>YELLOW</t>
  </si>
  <si>
    <t>shaded boxes.</t>
  </si>
  <si>
    <t>3. Do not resize, reshape or change any of the boxes on this page.</t>
  </si>
  <si>
    <t>2. Make sure your name is written in the first YELLOW shaded box in the "2" row</t>
  </si>
  <si>
    <t>4. Save this file by adding your name to the end i.e.,</t>
  </si>
  <si>
    <t>Net Cash Flow</t>
  </si>
  <si>
    <t>Total</t>
  </si>
  <si>
    <t>GRAND TOTAL</t>
  </si>
  <si>
    <t xml:space="preserve">     Addition to short term borrowing</t>
  </si>
  <si>
    <t>YOUR NAME</t>
  </si>
  <si>
    <t>770-144</t>
  </si>
  <si>
    <t>Revenue to Cash</t>
  </si>
  <si>
    <t>2015E</t>
  </si>
  <si>
    <t>"Final Exam Answer Sheet - Spring 2015- Mintz"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</si>
</sst>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7" formatCode="0.0\ &quot;times&quot;"/>
    <numFmt numFmtId="168" formatCode="0.0\'%\'"/>
    <numFmt numFmtId="169" formatCode="0.00\'%\'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0"/>
      <color indexed="4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3" fillId="2" borderId="0" xfId="0" applyFont="1" applyFill="1"/>
    <xf numFmtId="0" fontId="5" fillId="2" borderId="0" xfId="0" applyFont="1" applyFill="1" applyBorder="1"/>
    <xf numFmtId="164" fontId="3" fillId="0" borderId="3" xfId="1" applyNumberFormat="1" applyFont="1" applyBorder="1"/>
    <xf numFmtId="164" fontId="4" fillId="0" borderId="1" xfId="1" applyNumberFormat="1" applyFont="1" applyBorder="1"/>
    <xf numFmtId="0" fontId="5" fillId="0" borderId="0" xfId="0" applyFont="1" applyFill="1"/>
    <xf numFmtId="164" fontId="4" fillId="0" borderId="0" xfId="1" quotePrefix="1" applyNumberFormat="1" applyFont="1" applyAlignment="1">
      <alignment horizontal="center"/>
    </xf>
    <xf numFmtId="164" fontId="5" fillId="0" borderId="0" xfId="1" applyNumberFormat="1" applyFont="1" applyFill="1" applyBorder="1"/>
    <xf numFmtId="167" fontId="5" fillId="3" borderId="4" xfId="0" applyNumberFormat="1" applyFont="1" applyFill="1" applyBorder="1" applyAlignment="1">
      <alignment horizontal="right"/>
    </xf>
    <xf numFmtId="168" fontId="5" fillId="3" borderId="4" xfId="0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3" xfId="1" applyNumberFormat="1" applyFont="1" applyFill="1" applyBorder="1"/>
    <xf numFmtId="164" fontId="5" fillId="0" borderId="1" xfId="1" applyNumberFormat="1" applyFont="1" applyFill="1" applyBorder="1"/>
    <xf numFmtId="0" fontId="7" fillId="0" borderId="0" xfId="0" applyFont="1"/>
    <xf numFmtId="0" fontId="5" fillId="4" borderId="6" xfId="0" applyFont="1" applyFill="1" applyBorder="1"/>
    <xf numFmtId="0" fontId="8" fillId="0" borderId="0" xfId="0" applyFont="1" applyAlignment="1">
      <alignment horizontal="center"/>
    </xf>
    <xf numFmtId="164" fontId="4" fillId="0" borderId="0" xfId="1" applyNumberFormat="1" applyFont="1" applyBorder="1"/>
    <xf numFmtId="164" fontId="3" fillId="0" borderId="0" xfId="1" applyNumberFormat="1" applyFont="1" applyBorder="1"/>
    <xf numFmtId="165" fontId="5" fillId="0" borderId="0" xfId="2" applyNumberFormat="1" applyFont="1" applyFill="1" applyBorder="1"/>
    <xf numFmtId="44" fontId="5" fillId="0" borderId="0" xfId="2" applyNumberFormat="1" applyFont="1" applyFill="1" applyBorder="1"/>
    <xf numFmtId="165" fontId="5" fillId="3" borderId="4" xfId="2" applyNumberFormat="1" applyFont="1" applyFill="1" applyBorder="1"/>
    <xf numFmtId="164" fontId="5" fillId="3" borderId="4" xfId="1" applyNumberFormat="1" applyFont="1" applyFill="1" applyBorder="1"/>
    <xf numFmtId="44" fontId="5" fillId="3" borderId="7" xfId="2" applyNumberFormat="1" applyFont="1" applyFill="1" applyBorder="1"/>
    <xf numFmtId="44" fontId="5" fillId="3" borderId="6" xfId="2" applyNumberFormat="1" applyFont="1" applyFill="1" applyBorder="1"/>
    <xf numFmtId="0" fontId="3" fillId="0" borderId="0" xfId="0" applyFont="1" applyFill="1"/>
    <xf numFmtId="0" fontId="5" fillId="0" borderId="0" xfId="0" applyFont="1" applyFill="1" applyBorder="1"/>
    <xf numFmtId="0" fontId="5" fillId="4" borderId="0" xfId="0" applyFont="1" applyFill="1" applyBorder="1"/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0" fontId="11" fillId="0" borderId="0" xfId="0" applyFont="1" applyFill="1"/>
    <xf numFmtId="164" fontId="3" fillId="0" borderId="0" xfId="1" applyNumberFormat="1" applyFont="1" applyFill="1" applyBorder="1"/>
    <xf numFmtId="0" fontId="6" fillId="0" borderId="0" xfId="0" applyFont="1" applyFill="1"/>
    <xf numFmtId="165" fontId="3" fillId="5" borderId="6" xfId="1" applyNumberFormat="1" applyFont="1" applyFill="1" applyBorder="1"/>
    <xf numFmtId="44" fontId="3" fillId="5" borderId="6" xfId="1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/>
    <xf numFmtId="164" fontId="4" fillId="5" borderId="6" xfId="1" quotePrefix="1" applyNumberFormat="1" applyFont="1" applyFill="1" applyBorder="1" applyAlignment="1">
      <alignment horizontal="center"/>
    </xf>
    <xf numFmtId="164" fontId="3" fillId="5" borderId="8" xfId="1" applyNumberFormat="1" applyFont="1" applyFill="1" applyBorder="1"/>
    <xf numFmtId="164" fontId="4" fillId="5" borderId="5" xfId="1" applyNumberFormat="1" applyFont="1" applyFill="1" applyBorder="1"/>
    <xf numFmtId="164" fontId="3" fillId="5" borderId="4" xfId="1" applyNumberFormat="1" applyFont="1" applyFill="1" applyBorder="1"/>
    <xf numFmtId="164" fontId="4" fillId="5" borderId="4" xfId="1" applyNumberFormat="1" applyFont="1" applyFill="1" applyBorder="1"/>
    <xf numFmtId="164" fontId="4" fillId="5" borderId="6" xfId="1" applyNumberFormat="1" applyFont="1" applyFill="1" applyBorder="1"/>
    <xf numFmtId="0" fontId="3" fillId="0" borderId="0" xfId="0" applyFont="1" applyFill="1" applyBorder="1"/>
    <xf numFmtId="164" fontId="3" fillId="0" borderId="3" xfId="1" applyNumberFormat="1" applyFont="1" applyFill="1" applyBorder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7" fontId="3" fillId="5" borderId="6" xfId="1" applyNumberFormat="1" applyFont="1" applyFill="1" applyBorder="1"/>
    <xf numFmtId="169" fontId="5" fillId="3" borderId="4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6" borderId="0" xfId="0" applyFont="1" applyFill="1"/>
    <xf numFmtId="164" fontId="4" fillId="6" borderId="6" xfId="1" quotePrefix="1" applyNumberFormat="1" applyFont="1" applyFill="1" applyBorder="1" applyAlignment="1">
      <alignment horizontal="center"/>
    </xf>
    <xf numFmtId="164" fontId="3" fillId="6" borderId="6" xfId="1" applyNumberFormat="1" applyFont="1" applyFill="1" applyBorder="1"/>
    <xf numFmtId="164" fontId="3" fillId="6" borderId="9" xfId="1" applyNumberFormat="1" applyFont="1" applyFill="1" applyBorder="1"/>
    <xf numFmtId="164" fontId="3" fillId="6" borderId="4" xfId="1" applyNumberFormat="1" applyFont="1" applyFill="1" applyBorder="1"/>
    <xf numFmtId="0" fontId="10" fillId="7" borderId="0" xfId="0" applyFont="1" applyFill="1"/>
    <xf numFmtId="0" fontId="5" fillId="7" borderId="0" xfId="0" applyFont="1" applyFill="1"/>
    <xf numFmtId="0" fontId="9" fillId="7" borderId="0" xfId="0" applyFont="1" applyFill="1"/>
    <xf numFmtId="0" fontId="10" fillId="7" borderId="0" xfId="0" applyFont="1" applyFill="1" applyAlignment="1"/>
    <xf numFmtId="165" fontId="3" fillId="0" borderId="0" xfId="1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1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tabSelected="1" topLeftCell="A10" zoomScale="90" workbookViewId="0">
      <selection activeCell="L35" sqref="L35"/>
    </sheetView>
  </sheetViews>
  <sheetFormatPr defaultColWidth="9.109375" defaultRowHeight="13.2" x14ac:dyDescent="0.25"/>
  <cols>
    <col min="1" max="1" width="2.6640625" style="7" customWidth="1"/>
    <col min="2" max="2" width="20.33203125" style="7" customWidth="1"/>
    <col min="3" max="3" width="4.6640625" style="14" customWidth="1"/>
    <col min="4" max="4" width="43.5546875" style="7" customWidth="1"/>
    <col min="5" max="5" width="14.6640625" style="7" customWidth="1"/>
    <col min="6" max="6" width="5.33203125" style="7" customWidth="1"/>
    <col min="7" max="7" width="12.6640625" style="7" customWidth="1"/>
    <col min="8" max="8" width="6.6640625" style="7" customWidth="1"/>
    <col min="9" max="9" width="2.6640625" style="14" customWidth="1"/>
    <col min="10" max="10" width="26.44140625" style="7" customWidth="1"/>
    <col min="11" max="11" width="13.33203125" style="7" customWidth="1"/>
    <col min="12" max="12" width="13.6640625" style="7" customWidth="1"/>
    <col min="13" max="13" width="5.6640625" style="7" customWidth="1"/>
    <col min="14" max="14" width="2.6640625" style="14" customWidth="1"/>
    <col min="15" max="16384" width="9.109375" style="7"/>
  </cols>
  <sheetData>
    <row r="2" spans="1:16" ht="30" customHeight="1" x14ac:dyDescent="0.4">
      <c r="B2" s="22" t="s">
        <v>53</v>
      </c>
      <c r="D2" s="60" t="s">
        <v>52</v>
      </c>
    </row>
    <row r="3" spans="1:16" x14ac:dyDescent="0.25">
      <c r="A3" s="14"/>
      <c r="B3" s="1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x14ac:dyDescent="0.25">
      <c r="A4" s="14"/>
      <c r="B4" s="14"/>
      <c r="C4" s="9"/>
      <c r="D4" s="8" t="s">
        <v>17</v>
      </c>
      <c r="E4" s="8" t="s">
        <v>18</v>
      </c>
      <c r="F4" s="8"/>
      <c r="G4" s="8"/>
      <c r="H4" s="8"/>
      <c r="I4" s="9"/>
      <c r="N4" s="9"/>
    </row>
    <row r="5" spans="1:16" x14ac:dyDescent="0.25">
      <c r="A5" s="14"/>
      <c r="B5" s="58"/>
      <c r="C5" s="9"/>
      <c r="D5" s="8"/>
      <c r="E5" s="8"/>
      <c r="F5" s="8"/>
      <c r="G5" s="8"/>
      <c r="H5" s="8"/>
      <c r="I5" s="9"/>
      <c r="L5" s="72" t="s">
        <v>40</v>
      </c>
      <c r="M5" s="72"/>
      <c r="N5" s="9"/>
    </row>
    <row r="6" spans="1:16" ht="15.6" x14ac:dyDescent="0.3">
      <c r="A6" s="14"/>
      <c r="B6" s="59"/>
      <c r="C6" s="9"/>
      <c r="D6" s="45" t="s">
        <v>0</v>
      </c>
      <c r="E6" s="70">
        <v>2014</v>
      </c>
      <c r="F6" s="44"/>
      <c r="G6" s="72" t="s">
        <v>40</v>
      </c>
      <c r="H6" s="72"/>
      <c r="I6" s="9"/>
      <c r="J6" s="14"/>
      <c r="K6" s="71">
        <v>2014</v>
      </c>
      <c r="L6" s="24" t="s">
        <v>38</v>
      </c>
      <c r="M6" s="24" t="s">
        <v>39</v>
      </c>
      <c r="N6" s="9"/>
    </row>
    <row r="7" spans="1:16" ht="13.8" x14ac:dyDescent="0.25">
      <c r="A7" s="14"/>
      <c r="B7" s="59"/>
      <c r="C7" s="9"/>
      <c r="D7" s="1"/>
      <c r="E7" s="15"/>
      <c r="F7" s="15"/>
      <c r="G7" s="24" t="s">
        <v>38</v>
      </c>
      <c r="H7" s="24" t="s">
        <v>39</v>
      </c>
      <c r="I7" s="9"/>
      <c r="J7" s="33" t="s">
        <v>19</v>
      </c>
      <c r="K7" s="17"/>
      <c r="L7" s="56"/>
      <c r="M7" s="23">
        <v>1</v>
      </c>
      <c r="N7" s="9"/>
    </row>
    <row r="8" spans="1:16" ht="13.8" x14ac:dyDescent="0.25">
      <c r="A8" s="14"/>
      <c r="B8" s="59"/>
      <c r="C8" s="9"/>
      <c r="D8" s="1" t="s">
        <v>1</v>
      </c>
      <c r="E8" s="61"/>
      <c r="F8" s="15"/>
      <c r="G8" s="46"/>
      <c r="H8" s="23">
        <v>1</v>
      </c>
      <c r="I8" s="9"/>
      <c r="J8" s="33" t="s">
        <v>20</v>
      </c>
      <c r="K8" s="17"/>
      <c r="L8" s="56"/>
      <c r="M8" s="23">
        <v>1</v>
      </c>
      <c r="N8" s="9"/>
    </row>
    <row r="9" spans="1:16" ht="13.8" x14ac:dyDescent="0.25">
      <c r="A9" s="14"/>
      <c r="B9" s="59"/>
      <c r="C9" s="9"/>
      <c r="D9" s="2"/>
      <c r="E9" s="52"/>
      <c r="F9" s="15"/>
      <c r="G9" s="2"/>
      <c r="I9" s="9"/>
      <c r="J9" s="33" t="s">
        <v>21</v>
      </c>
      <c r="K9" s="17"/>
      <c r="L9" s="56"/>
      <c r="M9" s="23">
        <v>1</v>
      </c>
      <c r="N9" s="9"/>
    </row>
    <row r="10" spans="1:16" ht="13.8" x14ac:dyDescent="0.25">
      <c r="A10" s="14"/>
      <c r="B10" s="59"/>
      <c r="C10" s="9"/>
      <c r="D10" s="2" t="s">
        <v>2</v>
      </c>
      <c r="E10" s="52"/>
      <c r="F10" s="15"/>
      <c r="G10" s="3"/>
      <c r="I10" s="9"/>
      <c r="J10" s="33" t="s">
        <v>54</v>
      </c>
      <c r="K10" s="17"/>
      <c r="L10" s="56"/>
      <c r="M10" s="23">
        <v>1</v>
      </c>
      <c r="N10" s="9"/>
    </row>
    <row r="11" spans="1:16" ht="13.8" x14ac:dyDescent="0.25">
      <c r="A11" s="14"/>
      <c r="B11" s="59"/>
      <c r="C11" s="9"/>
      <c r="D11" s="2" t="s">
        <v>3</v>
      </c>
      <c r="E11" s="62"/>
      <c r="F11" s="15"/>
      <c r="G11" s="47"/>
      <c r="H11" s="23">
        <v>1</v>
      </c>
      <c r="I11" s="9"/>
      <c r="J11" s="33" t="s">
        <v>22</v>
      </c>
      <c r="K11" s="57"/>
      <c r="L11" s="56"/>
      <c r="M11" s="23">
        <v>1</v>
      </c>
      <c r="N11" s="9"/>
    </row>
    <row r="12" spans="1:16" ht="15.6" x14ac:dyDescent="0.3">
      <c r="A12" s="14"/>
      <c r="B12" s="59"/>
      <c r="C12" s="9"/>
      <c r="D12" s="5" t="s">
        <v>4</v>
      </c>
      <c r="E12" s="55"/>
      <c r="F12" s="15"/>
      <c r="G12" s="48"/>
      <c r="H12" s="25"/>
      <c r="I12" s="9"/>
      <c r="J12" s="33" t="s">
        <v>23</v>
      </c>
      <c r="K12" s="18"/>
      <c r="L12" s="56"/>
      <c r="M12" s="23">
        <v>1</v>
      </c>
      <c r="N12" s="9"/>
      <c r="O12" s="36" t="s">
        <v>49</v>
      </c>
      <c r="P12" s="36">
        <f>SUM(M7:M12)</f>
        <v>6</v>
      </c>
    </row>
    <row r="13" spans="1:16" ht="13.8" x14ac:dyDescent="0.25">
      <c r="A13" s="14"/>
      <c r="B13" s="59"/>
      <c r="C13" s="9"/>
      <c r="D13" s="2" t="s">
        <v>5</v>
      </c>
      <c r="E13" s="63"/>
      <c r="F13" s="15"/>
      <c r="G13" s="47"/>
      <c r="H13" s="23">
        <v>2</v>
      </c>
      <c r="I13" s="9"/>
      <c r="J13" s="10"/>
      <c r="K13" s="11"/>
      <c r="L13" s="11"/>
      <c r="M13" s="11"/>
      <c r="N13" s="9"/>
    </row>
    <row r="14" spans="1:16" ht="13.8" x14ac:dyDescent="0.25">
      <c r="A14" s="14"/>
      <c r="B14" s="59"/>
      <c r="C14" s="9"/>
      <c r="D14" s="2" t="s">
        <v>6</v>
      </c>
      <c r="E14" s="63"/>
      <c r="F14" s="15"/>
      <c r="G14" s="47"/>
      <c r="H14" s="23">
        <v>2</v>
      </c>
      <c r="I14" s="9"/>
      <c r="J14" s="33"/>
      <c r="K14" s="34"/>
      <c r="L14" s="72" t="s">
        <v>40</v>
      </c>
      <c r="M14" s="72"/>
      <c r="N14" s="9"/>
    </row>
    <row r="15" spans="1:16" ht="13.8" x14ac:dyDescent="0.25">
      <c r="A15" s="14"/>
      <c r="B15" s="59"/>
      <c r="C15" s="9"/>
      <c r="D15" s="2" t="s">
        <v>7</v>
      </c>
      <c r="E15" s="63"/>
      <c r="F15" s="15"/>
      <c r="G15" s="47"/>
      <c r="H15" s="23">
        <v>2</v>
      </c>
      <c r="I15" s="9"/>
      <c r="J15" s="8"/>
      <c r="K15" s="6" t="s">
        <v>55</v>
      </c>
      <c r="L15" s="24" t="s">
        <v>38</v>
      </c>
      <c r="M15" s="24" t="s">
        <v>39</v>
      </c>
      <c r="N15" s="9"/>
    </row>
    <row r="16" spans="1:16" ht="13.8" x14ac:dyDescent="0.25">
      <c r="A16" s="14"/>
      <c r="B16" s="59"/>
      <c r="C16" s="9"/>
      <c r="D16" s="2" t="s">
        <v>8</v>
      </c>
      <c r="E16" s="63"/>
      <c r="F16" s="15"/>
      <c r="G16" s="47"/>
      <c r="H16" s="23">
        <v>2</v>
      </c>
      <c r="I16" s="9"/>
      <c r="J16" s="1" t="s">
        <v>24</v>
      </c>
      <c r="K16" s="29"/>
      <c r="L16" s="42"/>
      <c r="M16" s="23">
        <v>1</v>
      </c>
      <c r="N16" s="9"/>
    </row>
    <row r="17" spans="1:14" ht="13.8" x14ac:dyDescent="0.25">
      <c r="A17" s="14"/>
      <c r="B17" s="59"/>
      <c r="C17" s="9"/>
      <c r="D17" s="2" t="s">
        <v>9</v>
      </c>
      <c r="E17" s="63"/>
      <c r="F17" s="15"/>
      <c r="G17" s="47"/>
      <c r="H17" s="23">
        <v>2</v>
      </c>
      <c r="I17" s="9"/>
      <c r="J17" s="1" t="s">
        <v>25</v>
      </c>
      <c r="K17" s="30"/>
      <c r="L17" s="42"/>
      <c r="M17" s="23">
        <v>1</v>
      </c>
      <c r="N17" s="9"/>
    </row>
    <row r="18" spans="1:14" ht="13.8" x14ac:dyDescent="0.25">
      <c r="A18" s="14"/>
      <c r="B18" s="59"/>
      <c r="C18" s="9"/>
      <c r="D18" s="2" t="s">
        <v>10</v>
      </c>
      <c r="E18" s="63"/>
      <c r="F18" s="15"/>
      <c r="G18" s="47"/>
      <c r="H18" s="23">
        <v>2</v>
      </c>
      <c r="I18" s="9"/>
      <c r="J18" s="1" t="s">
        <v>26</v>
      </c>
      <c r="K18" s="29"/>
      <c r="L18" s="42"/>
      <c r="M18" s="23">
        <v>1</v>
      </c>
      <c r="N18" s="9"/>
    </row>
    <row r="19" spans="1:14" ht="13.8" x14ac:dyDescent="0.25">
      <c r="A19" s="14"/>
      <c r="B19" s="59"/>
      <c r="C19" s="9"/>
      <c r="D19" s="2"/>
      <c r="E19" s="40"/>
      <c r="F19" s="15"/>
      <c r="G19" s="12"/>
      <c r="H19" s="26"/>
      <c r="I19" s="9"/>
      <c r="J19" s="1"/>
      <c r="K19" s="19"/>
      <c r="L19" s="19"/>
      <c r="M19" s="19"/>
      <c r="N19" s="9"/>
    </row>
    <row r="20" spans="1:14" ht="13.8" x14ac:dyDescent="0.25">
      <c r="A20" s="14"/>
      <c r="B20" s="59"/>
      <c r="C20" s="9"/>
      <c r="D20" s="5" t="s">
        <v>11</v>
      </c>
      <c r="E20" s="54"/>
      <c r="F20" s="15"/>
      <c r="G20" s="13"/>
      <c r="H20" s="25"/>
      <c r="I20" s="9"/>
      <c r="J20" s="1" t="s">
        <v>27</v>
      </c>
      <c r="K20" s="30"/>
      <c r="L20" s="42"/>
      <c r="M20" s="23">
        <v>1</v>
      </c>
      <c r="N20" s="9"/>
    </row>
    <row r="21" spans="1:14" ht="13.8" x14ac:dyDescent="0.25">
      <c r="A21" s="14"/>
      <c r="B21" s="59"/>
      <c r="C21" s="9"/>
      <c r="D21" s="4" t="s">
        <v>12</v>
      </c>
      <c r="E21" s="64"/>
      <c r="F21" s="15"/>
      <c r="G21" s="49"/>
      <c r="H21" s="23">
        <v>2</v>
      </c>
      <c r="I21" s="9"/>
      <c r="J21" s="1" t="s">
        <v>28</v>
      </c>
      <c r="K21" s="30"/>
      <c r="L21" s="42"/>
      <c r="M21" s="23">
        <v>1</v>
      </c>
      <c r="N21" s="9"/>
    </row>
    <row r="22" spans="1:14" ht="13.8" x14ac:dyDescent="0.25">
      <c r="A22" s="14"/>
      <c r="B22" s="59"/>
      <c r="C22" s="9"/>
      <c r="D22" s="4" t="s">
        <v>13</v>
      </c>
      <c r="E22" s="64"/>
      <c r="F22" s="15"/>
      <c r="G22" s="50"/>
      <c r="H22" s="23">
        <v>2</v>
      </c>
      <c r="I22" s="9"/>
      <c r="J22" s="1" t="s">
        <v>29</v>
      </c>
      <c r="K22" s="30"/>
      <c r="L22" s="42"/>
      <c r="M22" s="23">
        <v>1</v>
      </c>
      <c r="N22" s="9"/>
    </row>
    <row r="23" spans="1:14" ht="13.8" x14ac:dyDescent="0.25">
      <c r="A23" s="14"/>
      <c r="B23" s="14"/>
      <c r="C23" s="9"/>
      <c r="D23" s="2"/>
      <c r="E23" s="53"/>
      <c r="F23" s="15"/>
      <c r="G23" s="12"/>
      <c r="H23" s="26"/>
      <c r="I23" s="9"/>
      <c r="J23" s="1" t="s">
        <v>30</v>
      </c>
      <c r="K23" s="30"/>
      <c r="L23" s="42"/>
      <c r="M23" s="23">
        <v>1</v>
      </c>
      <c r="N23" s="9"/>
    </row>
    <row r="24" spans="1:14" ht="13.8" x14ac:dyDescent="0.25">
      <c r="C24" s="9"/>
      <c r="D24" s="5" t="s">
        <v>14</v>
      </c>
      <c r="E24" s="54"/>
      <c r="F24" s="15"/>
      <c r="G24" s="13"/>
      <c r="H24" s="25"/>
      <c r="I24" s="9"/>
      <c r="J24" s="1"/>
      <c r="K24" s="19"/>
      <c r="L24" s="19"/>
      <c r="M24" s="19"/>
      <c r="N24" s="9"/>
    </row>
    <row r="25" spans="1:14" ht="13.8" x14ac:dyDescent="0.25">
      <c r="C25" s="9"/>
      <c r="D25" s="4" t="s">
        <v>15</v>
      </c>
      <c r="E25" s="64"/>
      <c r="F25" s="15"/>
      <c r="G25" s="49"/>
      <c r="H25" s="23">
        <v>2</v>
      </c>
      <c r="I25" s="9"/>
      <c r="J25" s="1" t="s">
        <v>31</v>
      </c>
      <c r="K25" s="29"/>
      <c r="L25" s="42"/>
      <c r="M25" s="23">
        <v>1</v>
      </c>
      <c r="N25" s="9"/>
    </row>
    <row r="26" spans="1:14" ht="13.8" x14ac:dyDescent="0.25">
      <c r="C26" s="9"/>
      <c r="D26" s="4" t="s">
        <v>51</v>
      </c>
      <c r="E26" s="64"/>
      <c r="F26" s="15"/>
      <c r="G26" s="49"/>
      <c r="H26" s="23">
        <v>2</v>
      </c>
      <c r="I26" s="9"/>
      <c r="J26" s="1"/>
      <c r="K26" s="20"/>
      <c r="L26" s="20"/>
      <c r="M26" s="20"/>
      <c r="N26" s="9"/>
    </row>
    <row r="27" spans="1:14" ht="13.8" x14ac:dyDescent="0.25">
      <c r="C27" s="9"/>
      <c r="D27" s="4" t="s">
        <v>16</v>
      </c>
      <c r="E27" s="64"/>
      <c r="F27" s="15"/>
      <c r="G27" s="50"/>
      <c r="H27" s="23">
        <v>2</v>
      </c>
      <c r="I27" s="9"/>
      <c r="J27" s="1" t="s">
        <v>32</v>
      </c>
      <c r="K27" s="69">
        <v>600000</v>
      </c>
      <c r="L27" s="42"/>
      <c r="M27" s="16"/>
      <c r="N27" s="9"/>
    </row>
    <row r="28" spans="1:14" ht="13.8" x14ac:dyDescent="0.25">
      <c r="C28" s="9"/>
      <c r="D28" s="2"/>
      <c r="E28" s="40"/>
      <c r="F28" s="15"/>
      <c r="G28" s="40"/>
      <c r="H28" s="34"/>
      <c r="I28" s="9"/>
      <c r="J28" s="1" t="s">
        <v>33</v>
      </c>
      <c r="K28" s="69">
        <v>150000</v>
      </c>
      <c r="L28" s="42"/>
      <c r="M28" s="16"/>
      <c r="N28" s="9"/>
    </row>
    <row r="29" spans="1:14" ht="13.95" customHeight="1" x14ac:dyDescent="0.25">
      <c r="C29" s="9"/>
      <c r="D29" s="2" t="s">
        <v>48</v>
      </c>
      <c r="E29" s="62"/>
      <c r="F29" s="15"/>
      <c r="G29" s="51"/>
      <c r="H29" s="35">
        <v>2</v>
      </c>
      <c r="I29" s="9"/>
      <c r="J29" s="1"/>
      <c r="K29" s="21"/>
      <c r="L29" s="21"/>
      <c r="M29" s="27"/>
      <c r="N29" s="9"/>
    </row>
    <row r="30" spans="1:14" ht="13.95" customHeight="1" x14ac:dyDescent="0.25">
      <c r="C30" s="9"/>
      <c r="D30" s="9"/>
      <c r="E30" s="9"/>
      <c r="F30" s="9"/>
      <c r="G30" s="9"/>
      <c r="H30" s="9"/>
      <c r="I30" s="9"/>
      <c r="J30" s="7" t="s">
        <v>34</v>
      </c>
      <c r="K30" s="29"/>
      <c r="L30" s="42"/>
      <c r="M30" s="23">
        <v>1</v>
      </c>
      <c r="N30" s="9"/>
    </row>
    <row r="31" spans="1:14" ht="13.95" customHeight="1" x14ac:dyDescent="0.25">
      <c r="I31" s="9"/>
      <c r="J31" s="1" t="s">
        <v>35</v>
      </c>
      <c r="K31" s="30"/>
      <c r="L31" s="42"/>
      <c r="M31" s="23">
        <v>1</v>
      </c>
      <c r="N31" s="9"/>
    </row>
    <row r="32" spans="1:14" ht="13.95" customHeight="1" x14ac:dyDescent="0.25">
      <c r="I32" s="9"/>
      <c r="J32" s="1" t="s">
        <v>1</v>
      </c>
      <c r="K32" s="29"/>
      <c r="L32" s="42"/>
      <c r="M32" s="23">
        <v>1</v>
      </c>
      <c r="N32" s="9"/>
    </row>
    <row r="33" spans="2:14" ht="13.95" customHeight="1" x14ac:dyDescent="0.3">
      <c r="G33" s="36" t="s">
        <v>49</v>
      </c>
      <c r="H33" s="36">
        <f>SUM(H8:H29)</f>
        <v>26</v>
      </c>
      <c r="I33" s="9"/>
      <c r="J33" s="1"/>
      <c r="K33" s="19"/>
      <c r="L33" s="19"/>
      <c r="M33" s="28"/>
      <c r="N33" s="9"/>
    </row>
    <row r="34" spans="2:14" ht="13.95" customHeight="1" x14ac:dyDescent="0.3">
      <c r="B34" s="65" t="s">
        <v>41</v>
      </c>
      <c r="C34" s="66"/>
      <c r="D34" s="66"/>
      <c r="E34" s="66"/>
      <c r="F34" s="66"/>
      <c r="G34" s="66"/>
      <c r="I34" s="9"/>
      <c r="J34" s="1" t="s">
        <v>36</v>
      </c>
      <c r="K34" s="31"/>
      <c r="L34" s="43"/>
      <c r="M34" s="23">
        <v>1</v>
      </c>
      <c r="N34" s="9"/>
    </row>
    <row r="35" spans="2:14" ht="13.95" customHeight="1" x14ac:dyDescent="0.3">
      <c r="B35" s="67"/>
      <c r="C35" s="67"/>
      <c r="D35" s="67"/>
      <c r="E35" s="67"/>
      <c r="F35" s="67"/>
      <c r="G35" s="66"/>
      <c r="I35" s="9"/>
      <c r="J35" s="1" t="s">
        <v>37</v>
      </c>
      <c r="K35" s="32"/>
      <c r="L35" s="43"/>
      <c r="M35" s="23">
        <v>6</v>
      </c>
      <c r="N35" s="9"/>
    </row>
    <row r="36" spans="2:14" s="36" customFormat="1" ht="13.95" customHeight="1" x14ac:dyDescent="0.3">
      <c r="B36" s="65"/>
      <c r="C36" s="67"/>
      <c r="D36" s="65"/>
      <c r="E36" s="67"/>
      <c r="F36" s="67"/>
      <c r="G36" s="66"/>
      <c r="H36" s="7"/>
      <c r="I36" s="37"/>
      <c r="J36" s="9"/>
      <c r="K36" s="11"/>
      <c r="L36" s="11"/>
      <c r="M36" s="11"/>
      <c r="N36" s="37"/>
    </row>
    <row r="37" spans="2:14" ht="15" customHeight="1" x14ac:dyDescent="0.3">
      <c r="B37" s="68" t="s">
        <v>42</v>
      </c>
      <c r="C37" s="68"/>
      <c r="D37" s="74" t="s">
        <v>43</v>
      </c>
      <c r="E37" s="74"/>
      <c r="F37" s="75" t="s">
        <v>44</v>
      </c>
      <c r="G37" s="75"/>
      <c r="I37" s="7"/>
      <c r="J37" s="1"/>
    </row>
    <row r="38" spans="2:14" ht="15" customHeight="1" x14ac:dyDescent="0.3">
      <c r="B38" s="66"/>
      <c r="C38" s="66"/>
      <c r="D38" s="66"/>
      <c r="E38" s="66"/>
      <c r="F38" s="65"/>
      <c r="G38" s="65"/>
      <c r="H38" s="36"/>
      <c r="I38" s="36"/>
      <c r="J38" s="8"/>
      <c r="K38" s="8"/>
      <c r="L38" s="36" t="s">
        <v>49</v>
      </c>
      <c r="M38" s="36">
        <f>SUM(M16:M35)</f>
        <v>18</v>
      </c>
    </row>
    <row r="39" spans="2:14" ht="15" customHeight="1" x14ac:dyDescent="0.3">
      <c r="B39" s="68" t="s">
        <v>46</v>
      </c>
      <c r="C39" s="66"/>
      <c r="D39" s="66"/>
      <c r="E39" s="66"/>
      <c r="F39" s="66"/>
      <c r="G39" s="66"/>
      <c r="I39" s="7"/>
    </row>
    <row r="40" spans="2:14" ht="15" customHeight="1" x14ac:dyDescent="0.3">
      <c r="B40" s="65"/>
      <c r="C40" s="68"/>
      <c r="D40" s="68"/>
      <c r="E40" s="68"/>
      <c r="F40" s="68"/>
      <c r="G40" s="66"/>
      <c r="I40" s="7"/>
      <c r="K40" s="8" t="s">
        <v>50</v>
      </c>
      <c r="M40" s="36">
        <f>B25+H33+P12+M38</f>
        <v>50</v>
      </c>
    </row>
    <row r="41" spans="2:14" ht="15" customHeight="1" x14ac:dyDescent="0.3">
      <c r="B41" s="65" t="s">
        <v>45</v>
      </c>
      <c r="C41" s="65"/>
      <c r="D41" s="65"/>
      <c r="E41" s="66"/>
      <c r="F41" s="66"/>
      <c r="G41" s="66"/>
      <c r="I41" s="7"/>
    </row>
    <row r="42" spans="2:14" ht="15.6" x14ac:dyDescent="0.3">
      <c r="B42" s="65"/>
      <c r="C42" s="65"/>
      <c r="D42" s="65"/>
      <c r="E42" s="66"/>
      <c r="F42" s="66"/>
      <c r="G42" s="66"/>
      <c r="I42" s="7"/>
    </row>
    <row r="43" spans="2:14" ht="15.6" x14ac:dyDescent="0.3">
      <c r="B43" s="65" t="s">
        <v>47</v>
      </c>
      <c r="C43" s="65"/>
      <c r="D43" s="65"/>
      <c r="E43" s="66"/>
      <c r="F43" s="66"/>
      <c r="G43" s="66"/>
    </row>
    <row r="44" spans="2:14" s="8" customFormat="1" ht="15.6" x14ac:dyDescent="0.3">
      <c r="B44" s="65"/>
      <c r="C44" s="65"/>
      <c r="D44" s="65"/>
      <c r="E44" s="66"/>
      <c r="F44" s="66"/>
      <c r="G44" s="66"/>
      <c r="H44" s="7"/>
      <c r="I44" s="41"/>
      <c r="J44" s="7"/>
      <c r="K44" s="7"/>
      <c r="L44" s="7"/>
      <c r="M44" s="7"/>
      <c r="N44" s="41"/>
    </row>
    <row r="45" spans="2:14" ht="13.8" x14ac:dyDescent="0.3">
      <c r="B45" s="73" t="s">
        <v>56</v>
      </c>
      <c r="C45" s="73"/>
      <c r="D45" s="73"/>
      <c r="E45" s="66"/>
      <c r="F45" s="66"/>
      <c r="G45" s="66"/>
    </row>
    <row r="46" spans="2:14" ht="13.8" x14ac:dyDescent="0.3">
      <c r="B46" s="38"/>
      <c r="C46" s="39"/>
      <c r="D46" s="38"/>
      <c r="E46" s="38"/>
      <c r="F46" s="38"/>
      <c r="G46" s="38"/>
      <c r="H46" s="38"/>
    </row>
    <row r="49" spans="5:14" x14ac:dyDescent="0.25">
      <c r="K49" s="14"/>
    </row>
    <row r="50" spans="5:14" x14ac:dyDescent="0.25">
      <c r="K50" s="14"/>
    </row>
    <row r="51" spans="5:14" x14ac:dyDescent="0.25">
      <c r="K51" s="14"/>
    </row>
    <row r="52" spans="5:14" x14ac:dyDescent="0.25">
      <c r="K52" s="14"/>
    </row>
    <row r="53" spans="5:14" x14ac:dyDescent="0.25">
      <c r="K53" s="14"/>
    </row>
    <row r="54" spans="5:14" x14ac:dyDescent="0.25">
      <c r="K54" s="14"/>
    </row>
    <row r="55" spans="5:14" x14ac:dyDescent="0.25">
      <c r="E55" s="14"/>
      <c r="F55" s="14"/>
      <c r="I55" s="7"/>
      <c r="K55" s="14"/>
      <c r="N55" s="7"/>
    </row>
    <row r="56" spans="5:14" x14ac:dyDescent="0.25">
      <c r="E56" s="14"/>
      <c r="F56" s="14"/>
      <c r="I56" s="7"/>
      <c r="N56" s="7"/>
    </row>
    <row r="57" spans="5:14" x14ac:dyDescent="0.25">
      <c r="E57" s="14"/>
      <c r="F57" s="14"/>
      <c r="I57" s="7"/>
      <c r="N57" s="7"/>
    </row>
    <row r="58" spans="5:14" x14ac:dyDescent="0.25">
      <c r="E58" s="14"/>
      <c r="F58" s="14"/>
      <c r="I58" s="7"/>
      <c r="N58" s="7"/>
    </row>
    <row r="59" spans="5:14" x14ac:dyDescent="0.25">
      <c r="E59" s="14"/>
      <c r="F59" s="14"/>
      <c r="I59" s="7"/>
      <c r="N59" s="7"/>
    </row>
    <row r="60" spans="5:14" x14ac:dyDescent="0.25">
      <c r="E60" s="14"/>
      <c r="F60" s="14"/>
      <c r="I60" s="7"/>
      <c r="N60" s="7"/>
    </row>
    <row r="61" spans="5:14" x14ac:dyDescent="0.25">
      <c r="E61" s="14"/>
      <c r="F61" s="14"/>
      <c r="I61" s="7"/>
      <c r="N61" s="7"/>
    </row>
  </sheetData>
  <mergeCells count="6">
    <mergeCell ref="L5:M5"/>
    <mergeCell ref="L14:M14"/>
    <mergeCell ref="G6:H6"/>
    <mergeCell ref="B45:D45"/>
    <mergeCell ref="D37:E37"/>
    <mergeCell ref="F37:G37"/>
  </mergeCells>
  <phoneticPr fontId="2" type="noConversion"/>
  <pageMargins left="0.5" right="0.5" top="0.5" bottom="0.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 Sheet</vt:lpstr>
    </vt:vector>
  </TitlesOfParts>
  <Company>Fleetwood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G. Mintz</dc:creator>
  <cp:lastModifiedBy>PGM</cp:lastModifiedBy>
  <cp:lastPrinted>2003-12-22T01:07:20Z</cp:lastPrinted>
  <dcterms:created xsi:type="dcterms:W3CDTF">2003-12-21T22:25:38Z</dcterms:created>
  <dcterms:modified xsi:type="dcterms:W3CDTF">2015-07-27T23:35:18Z</dcterms:modified>
</cp:coreProperties>
</file>